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4" i="2" l="1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<sst xmlns="http://schemas.openxmlformats.org/spreadsheetml/2006/main" count="114" uniqueCount="65">
  <si>
    <t>Номер реестровой записи и 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</si>
  <si>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</si>
  <si>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</si>
  <si>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</si>
  <si>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</si>
  <si>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</si>
  <si>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</si>
  <si>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</si>
  <si>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</si>
  <si>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</si>
  <si>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</si>
  <si>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поддержки, в тыс.руб.</t>
  </si>
  <si>
    <t>срок оказания поддержки, год</t>
  </si>
  <si>
    <t>имущественная</t>
  </si>
  <si>
    <t>ООО "Пума"</t>
  </si>
  <si>
    <t>ООО "Локон"</t>
  </si>
  <si>
    <t>ООО "Телеателье"</t>
  </si>
  <si>
    <t>ООО "ФОСТУ"</t>
  </si>
  <si>
    <t>ООО "Шарм"</t>
  </si>
  <si>
    <t>ООО "Горбытсервис"</t>
  </si>
  <si>
    <t xml:space="preserve">ООО "Парикмахерские услуги" </t>
  </si>
  <si>
    <t>ООО "Версаль"</t>
  </si>
  <si>
    <t>ООО "Строй-Инжиниригн"</t>
  </si>
  <si>
    <t>Центральный</t>
  </si>
  <si>
    <t>Авиационный</t>
  </si>
  <si>
    <t xml:space="preserve"> Чкалова</t>
  </si>
  <si>
    <t>5\4</t>
  </si>
  <si>
    <t>Западный</t>
  </si>
  <si>
    <t>Чкалова</t>
  </si>
  <si>
    <t>Северный</t>
  </si>
  <si>
    <t>Каширское шоссе</t>
  </si>
  <si>
    <t>Талалихина</t>
  </si>
  <si>
    <t>15 а</t>
  </si>
  <si>
    <t>Корнеева</t>
  </si>
  <si>
    <t>с. Растуново</t>
  </si>
  <si>
    <t>Советская</t>
  </si>
  <si>
    <t>Заря</t>
  </si>
  <si>
    <t xml:space="preserve"> Советская</t>
  </si>
  <si>
    <t>Белые Столбы</t>
  </si>
  <si>
    <t>Гвардейская</t>
  </si>
  <si>
    <t>17, 18</t>
  </si>
  <si>
    <t>Школьная</t>
  </si>
  <si>
    <t>Пирогова</t>
  </si>
  <si>
    <t>льготная ставка 25% от рыночной стоимости</t>
  </si>
  <si>
    <t>Решение Совета депутатов городского округа Домодедово от 27.05.2020 № 1-4/1045 «Об определении стоимости арендной платы за муниципальное имущество, находящееся в собственности городского округа Домодедово»</t>
  </si>
  <si>
    <t>ИП Пятов А.И.</t>
  </si>
  <si>
    <t>финансовая</t>
  </si>
  <si>
    <t>№ 544 от 01.01.23</t>
  </si>
  <si>
    <t>№ 545 от 01.01.23</t>
  </si>
  <si>
    <t>№ 546 от 01.01.23</t>
  </si>
  <si>
    <t>№ 547 от 01.01.23</t>
  </si>
  <si>
    <t>№ 548 от 01.01.23</t>
  </si>
  <si>
    <t>№ 549 от 01.01.23</t>
  </si>
  <si>
    <t>№ 550 от 01.01.23</t>
  </si>
  <si>
    <t>№ 551 от 01.01.23</t>
  </si>
  <si>
    <t>№ 552 от 01.01.23</t>
  </si>
  <si>
    <t>№ 553 от 01.01.23</t>
  </si>
  <si>
    <t>№ 554 от 01.01.23</t>
  </si>
  <si>
    <t>№ 555 от 01.01.23</t>
  </si>
  <si>
    <t>Соглашение
между Администрацией городского округа Домодедово Московской области и Обществом с ограниченной ответственностью «Интернет Технологии и Бизнес» о предоставлении субсидии из бюджета городского округа Домодедово на 
частичную компенсацию субъектам малого и среднего предпринимательства затрат, связанных с приобретением оборудования оборудования от 28.11.2023 №3-43/79</t>
  </si>
  <si>
    <t xml:space="preserve">частичная компенсация субъектам малого и среднего предпринимательства затрат, связанных с приобретением оборудования </t>
  </si>
  <si>
    <t>ООО "Интернет Технологии и Бизнес"</t>
  </si>
  <si>
    <t>Северный,Каширское шоссе,7, офис 054Б</t>
  </si>
  <si>
    <t>№ 543 от 01.01.23</t>
  </si>
  <si>
    <t>№ 556 от 28.11.23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</si>
</sst>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workbookViewId="0">
      <selection activeCell="F5" sqref="F5"/>
    </sheetView>
  </sheetViews>
  <sheetFormatPr defaultRowHeight="15" x14ac:dyDescent="0.25"/>
  <cols>
    <col min="1" max="1" width="7" customWidth="1"/>
    <col min="2" max="2" width="32.140625" customWidth="1"/>
    <col min="3" max="8" width="22.85546875" customWidth="1"/>
    <col min="9" max="9" width="14.140625" customWidth="1"/>
    <col min="11" max="11" width="17.85546875" customWidth="1"/>
    <col min="12" max="12" width="17.140625" hidden="1" customWidth="1"/>
    <col min="13" max="13" width="19.5703125" hidden="1" customWidth="1"/>
    <col min="14" max="14" width="18.5703125" hidden="1" customWidth="1"/>
    <col min="15" max="16" width="0" hidden="1" customWidth="1"/>
    <col min="17" max="17" width="14.7109375" hidden="1" customWidth="1"/>
  </cols>
  <sheetData>
    <row r="1" spans="1:17" x14ac:dyDescent="0.25">
      <c r="A1" s="31" t="s">
        <v>0</v>
      </c>
      <c r="B1" s="31" t="s">
        <v>1</v>
      </c>
      <c r="C1" s="31" t="s">
        <v>2</v>
      </c>
      <c r="D1" s="31"/>
      <c r="E1" s="31"/>
      <c r="F1" s="31"/>
      <c r="G1" s="31" t="s">
        <v>3</v>
      </c>
      <c r="H1" s="31"/>
      <c r="I1" s="31"/>
      <c r="J1" s="31"/>
      <c r="K1" s="32" t="s">
        <v>4</v>
      </c>
    </row>
    <row r="2" spans="1:17" ht="90" x14ac:dyDescent="0.25">
      <c r="A2" s="31"/>
      <c r="B2" s="31"/>
      <c r="C2" s="1" t="s">
        <v>5</v>
      </c>
      <c r="D2" s="1" t="s">
        <v>6</v>
      </c>
      <c r="E2" s="22" t="s">
        <v>7</v>
      </c>
      <c r="F2" s="1" t="s">
        <v>8</v>
      </c>
      <c r="G2" s="1" t="s">
        <v>9</v>
      </c>
      <c r="H2" s="1" t="s">
        <v>10</v>
      </c>
      <c r="I2" s="3" t="s">
        <v>11</v>
      </c>
      <c r="J2" s="1" t="s">
        <v>12</v>
      </c>
      <c r="K2" s="32"/>
    </row>
    <row r="3" spans="1:17" x14ac:dyDescent="0.25">
      <c r="A3" s="20">
        <v>1</v>
      </c>
      <c r="B3" s="20">
        <v>2</v>
      </c>
      <c r="C3" s="20">
        <v>3</v>
      </c>
      <c r="D3" s="20">
        <v>4</v>
      </c>
      <c r="E3" s="23">
        <v>5</v>
      </c>
      <c r="F3" s="20">
        <v>6</v>
      </c>
      <c r="G3" s="20">
        <v>7</v>
      </c>
      <c r="H3" s="20">
        <v>8</v>
      </c>
      <c r="I3" s="19">
        <v>9</v>
      </c>
      <c r="J3" s="20">
        <v>10</v>
      </c>
      <c r="K3" s="18">
        <v>11</v>
      </c>
    </row>
    <row r="4" spans="1:17" ht="67.5" x14ac:dyDescent="0.25">
      <c r="A4" s="25" t="s">
        <v>63</v>
      </c>
      <c r="B4" s="1" t="s">
        <v>44</v>
      </c>
      <c r="C4" s="24" t="s">
        <v>45</v>
      </c>
      <c r="D4" s="29" t="str">
        <f t="shared" ref="D4:D16" si="0">CONCATENATE(O4,",",P4,",",Q4)</f>
        <v>Авиационный, Чкалова,5\4</v>
      </c>
      <c r="E4" s="5">
        <v>304500917700017</v>
      </c>
      <c r="F4" s="2">
        <v>500900079945</v>
      </c>
      <c r="G4" s="1" t="s">
        <v>43</v>
      </c>
      <c r="H4" s="1" t="s">
        <v>13</v>
      </c>
      <c r="I4" s="1">
        <v>291.2</v>
      </c>
      <c r="J4" s="26">
        <v>2023</v>
      </c>
      <c r="K4" s="30"/>
      <c r="L4" s="21">
        <f t="shared" ref="L4:L16" si="1">M4-N4</f>
        <v>276021</v>
      </c>
      <c r="M4" s="13">
        <v>368028</v>
      </c>
      <c r="N4" s="13">
        <v>92007</v>
      </c>
      <c r="O4" s="8" t="s">
        <v>24</v>
      </c>
      <c r="P4" s="8" t="s">
        <v>25</v>
      </c>
      <c r="Q4" s="9" t="s">
        <v>26</v>
      </c>
    </row>
    <row r="5" spans="1:17" ht="67.5" x14ac:dyDescent="0.25">
      <c r="A5" s="29" t="s">
        <v>47</v>
      </c>
      <c r="B5" s="1" t="s">
        <v>44</v>
      </c>
      <c r="C5" s="24" t="s">
        <v>19</v>
      </c>
      <c r="D5" s="1" t="str">
        <f t="shared" si="0"/>
        <v>Северный,Каширское шоссе,34</v>
      </c>
      <c r="E5" s="5">
        <v>1035002004443</v>
      </c>
      <c r="F5" s="2">
        <v>5009004810</v>
      </c>
      <c r="G5" s="1" t="s">
        <v>43</v>
      </c>
      <c r="H5" s="1" t="s">
        <v>13</v>
      </c>
      <c r="I5" s="1">
        <v>221.23</v>
      </c>
      <c r="J5" s="26">
        <v>2023</v>
      </c>
      <c r="K5" s="30"/>
      <c r="L5" s="21">
        <f t="shared" si="1"/>
        <v>209700</v>
      </c>
      <c r="M5" s="10">
        <v>279600</v>
      </c>
      <c r="N5" s="10">
        <v>69900</v>
      </c>
      <c r="O5" s="8" t="s">
        <v>29</v>
      </c>
      <c r="P5" s="11" t="s">
        <v>30</v>
      </c>
      <c r="Q5" s="9">
        <v>34</v>
      </c>
    </row>
    <row r="6" spans="1:17" ht="67.5" x14ac:dyDescent="0.25">
      <c r="A6" s="29" t="s">
        <v>48</v>
      </c>
      <c r="B6" s="1" t="s">
        <v>44</v>
      </c>
      <c r="C6" s="24" t="s">
        <v>16</v>
      </c>
      <c r="D6" s="1" t="str">
        <f t="shared" si="0"/>
        <v>Западный,Талалихина,15 а</v>
      </c>
      <c r="E6" s="4">
        <v>1035002005268</v>
      </c>
      <c r="F6" s="2">
        <v>5009000188</v>
      </c>
      <c r="G6" s="1" t="s">
        <v>43</v>
      </c>
      <c r="H6" s="1" t="s">
        <v>13</v>
      </c>
      <c r="I6" s="1">
        <v>1495.54</v>
      </c>
      <c r="J6" s="26">
        <v>2023</v>
      </c>
      <c r="K6" s="30"/>
      <c r="L6" s="21">
        <f t="shared" si="1"/>
        <v>1417575</v>
      </c>
      <c r="M6" s="10">
        <v>1890100</v>
      </c>
      <c r="N6" s="10">
        <v>472525</v>
      </c>
      <c r="O6" s="11" t="s">
        <v>27</v>
      </c>
      <c r="P6" s="11" t="s">
        <v>31</v>
      </c>
      <c r="Q6" s="12" t="s">
        <v>32</v>
      </c>
    </row>
    <row r="7" spans="1:17" ht="67.5" x14ac:dyDescent="0.25">
      <c r="A7" s="29" t="s">
        <v>49</v>
      </c>
      <c r="B7" s="1" t="s">
        <v>44</v>
      </c>
      <c r="C7" s="24" t="s">
        <v>18</v>
      </c>
      <c r="D7" s="1" t="str">
        <f t="shared" si="0"/>
        <v>Центральный,Корнеева,38</v>
      </c>
      <c r="E7" s="4">
        <v>1035002014002</v>
      </c>
      <c r="F7" s="2">
        <v>5009041755</v>
      </c>
      <c r="G7" s="1" t="s">
        <v>43</v>
      </c>
      <c r="H7" s="1" t="s">
        <v>13</v>
      </c>
      <c r="I7" s="27">
        <v>154.97</v>
      </c>
      <c r="J7" s="26">
        <v>2023</v>
      </c>
      <c r="K7" s="30"/>
      <c r="L7" s="21">
        <f t="shared" si="1"/>
        <v>146891.25</v>
      </c>
      <c r="M7" s="10">
        <v>195855</v>
      </c>
      <c r="N7" s="10">
        <v>48963.75</v>
      </c>
      <c r="O7" s="11" t="s">
        <v>23</v>
      </c>
      <c r="P7" s="11" t="s">
        <v>33</v>
      </c>
      <c r="Q7" s="12">
        <v>38</v>
      </c>
    </row>
    <row r="8" spans="1:17" ht="67.5" x14ac:dyDescent="0.25">
      <c r="A8" s="29" t="s">
        <v>50</v>
      </c>
      <c r="B8" s="1" t="s">
        <v>44</v>
      </c>
      <c r="C8" s="24" t="s">
        <v>17</v>
      </c>
      <c r="D8" s="1" t="str">
        <f t="shared" si="0"/>
        <v>Центральный,Советская,7</v>
      </c>
      <c r="E8" s="4">
        <v>1065009017919</v>
      </c>
      <c r="F8" s="5">
        <v>5009053670</v>
      </c>
      <c r="G8" s="1" t="s">
        <v>43</v>
      </c>
      <c r="H8" s="1" t="s">
        <v>13</v>
      </c>
      <c r="I8" s="1">
        <v>759.27</v>
      </c>
      <c r="J8" s="26">
        <v>2023</v>
      </c>
      <c r="K8" s="30"/>
      <c r="L8" s="21">
        <f t="shared" si="1"/>
        <v>719685</v>
      </c>
      <c r="M8" s="10">
        <v>959580</v>
      </c>
      <c r="N8" s="10">
        <v>239895</v>
      </c>
      <c r="O8" s="11" t="s">
        <v>23</v>
      </c>
      <c r="P8" s="11" t="s">
        <v>35</v>
      </c>
      <c r="Q8" s="12">
        <v>7</v>
      </c>
    </row>
    <row r="9" spans="1:17" ht="67.5" x14ac:dyDescent="0.25">
      <c r="A9" s="29" t="s">
        <v>51</v>
      </c>
      <c r="B9" s="1" t="s">
        <v>44</v>
      </c>
      <c r="C9" s="24" t="s">
        <v>20</v>
      </c>
      <c r="D9" s="1" t="str">
        <f t="shared" si="0"/>
        <v>с. Растуново,Заря,12</v>
      </c>
      <c r="E9" s="4">
        <v>1035002009481</v>
      </c>
      <c r="F9" s="5">
        <v>5009007539</v>
      </c>
      <c r="G9" s="1" t="s">
        <v>43</v>
      </c>
      <c r="H9" s="1" t="s">
        <v>13</v>
      </c>
      <c r="I9" s="28">
        <v>320.82</v>
      </c>
      <c r="J9" s="26">
        <v>2023</v>
      </c>
      <c r="K9" s="30"/>
      <c r="L9" s="21">
        <f t="shared" si="1"/>
        <v>304095</v>
      </c>
      <c r="M9" s="10">
        <v>405460</v>
      </c>
      <c r="N9" s="10">
        <v>101365</v>
      </c>
      <c r="O9" s="8" t="s">
        <v>34</v>
      </c>
      <c r="P9" s="8" t="s">
        <v>36</v>
      </c>
      <c r="Q9" s="9">
        <v>12</v>
      </c>
    </row>
    <row r="10" spans="1:17" ht="67.5" x14ac:dyDescent="0.25">
      <c r="A10" s="29" t="s">
        <v>52</v>
      </c>
      <c r="B10" s="1" t="s">
        <v>44</v>
      </c>
      <c r="C10" s="24" t="s">
        <v>20</v>
      </c>
      <c r="D10" s="1" t="str">
        <f t="shared" si="0"/>
        <v>Западный,Каширское шоссе,70</v>
      </c>
      <c r="E10" s="4">
        <v>1035002009481</v>
      </c>
      <c r="F10" s="5">
        <v>5009007539</v>
      </c>
      <c r="G10" s="1" t="s">
        <v>43</v>
      </c>
      <c r="H10" s="1" t="s">
        <v>13</v>
      </c>
      <c r="I10" s="28">
        <v>546.51</v>
      </c>
      <c r="J10" s="26">
        <v>2023</v>
      </c>
      <c r="K10" s="30"/>
      <c r="L10" s="21">
        <f t="shared" si="1"/>
        <v>518025</v>
      </c>
      <c r="M10" s="10">
        <v>690700</v>
      </c>
      <c r="N10" s="10">
        <v>172675</v>
      </c>
      <c r="O10" s="11" t="s">
        <v>27</v>
      </c>
      <c r="P10" s="11" t="s">
        <v>30</v>
      </c>
      <c r="Q10" s="12">
        <v>70</v>
      </c>
    </row>
    <row r="11" spans="1:17" ht="67.5" x14ac:dyDescent="0.25">
      <c r="A11" s="29" t="s">
        <v>53</v>
      </c>
      <c r="B11" s="1" t="s">
        <v>44</v>
      </c>
      <c r="C11" s="24" t="s">
        <v>20</v>
      </c>
      <c r="D11" s="1" t="str">
        <f t="shared" si="0"/>
        <v>Центральный, Советская,8</v>
      </c>
      <c r="E11" s="4">
        <v>1035002009481</v>
      </c>
      <c r="F11" s="5">
        <v>5009007539</v>
      </c>
      <c r="G11" s="1" t="s">
        <v>43</v>
      </c>
      <c r="H11" s="1" t="s">
        <v>13</v>
      </c>
      <c r="I11" s="28">
        <v>648.52</v>
      </c>
      <c r="J11" s="26">
        <v>2023</v>
      </c>
      <c r="K11" s="30"/>
      <c r="L11" s="21">
        <f t="shared" si="1"/>
        <v>614715</v>
      </c>
      <c r="M11" s="10">
        <v>819620</v>
      </c>
      <c r="N11" s="10">
        <v>204905</v>
      </c>
      <c r="O11" s="8" t="s">
        <v>23</v>
      </c>
      <c r="P11" s="8" t="s">
        <v>37</v>
      </c>
      <c r="Q11" s="9">
        <v>8</v>
      </c>
    </row>
    <row r="12" spans="1:17" ht="67.5" x14ac:dyDescent="0.25">
      <c r="A12" s="29" t="s">
        <v>54</v>
      </c>
      <c r="B12" s="1" t="s">
        <v>44</v>
      </c>
      <c r="C12" s="24" t="s">
        <v>15</v>
      </c>
      <c r="D12" s="1" t="str">
        <f t="shared" si="0"/>
        <v>Центральный,Чкалова,5\4</v>
      </c>
      <c r="E12" s="4">
        <v>1035002005191</v>
      </c>
      <c r="F12" s="5">
        <v>5009001706</v>
      </c>
      <c r="G12" s="1" t="s">
        <v>43</v>
      </c>
      <c r="H12" s="1" t="s">
        <v>13</v>
      </c>
      <c r="I12" s="1">
        <v>480.66</v>
      </c>
      <c r="J12" s="26">
        <v>2023</v>
      </c>
      <c r="K12" s="30"/>
      <c r="L12" s="21">
        <f t="shared" si="1"/>
        <v>455602.5</v>
      </c>
      <c r="M12" s="10">
        <v>607470</v>
      </c>
      <c r="N12" s="10">
        <v>151867.5</v>
      </c>
      <c r="O12" s="11" t="s">
        <v>23</v>
      </c>
      <c r="P12" s="11" t="s">
        <v>28</v>
      </c>
      <c r="Q12" s="12" t="s">
        <v>26</v>
      </c>
    </row>
    <row r="13" spans="1:17" ht="67.5" x14ac:dyDescent="0.25">
      <c r="A13" s="29" t="s">
        <v>55</v>
      </c>
      <c r="B13" s="1" t="s">
        <v>44</v>
      </c>
      <c r="C13" s="24" t="s">
        <v>14</v>
      </c>
      <c r="D13" s="1" t="str">
        <f t="shared" si="0"/>
        <v>Белые Столбы,Гвардейская,17, 18</v>
      </c>
      <c r="E13" s="6">
        <v>1035002006016</v>
      </c>
      <c r="F13" s="5">
        <v>5009033539</v>
      </c>
      <c r="G13" s="1" t="s">
        <v>43</v>
      </c>
      <c r="H13" s="1" t="s">
        <v>13</v>
      </c>
      <c r="I13" s="1">
        <v>463.74</v>
      </c>
      <c r="J13" s="26">
        <v>2023</v>
      </c>
      <c r="K13" s="30"/>
      <c r="L13" s="21">
        <f t="shared" si="1"/>
        <v>439560</v>
      </c>
      <c r="M13" s="10">
        <v>586080</v>
      </c>
      <c r="N13" s="10">
        <v>146520</v>
      </c>
      <c r="O13" s="8" t="s">
        <v>38</v>
      </c>
      <c r="P13" s="8" t="s">
        <v>39</v>
      </c>
      <c r="Q13" s="9" t="s">
        <v>40</v>
      </c>
    </row>
    <row r="14" spans="1:17" ht="67.5" x14ac:dyDescent="0.25">
      <c r="A14" s="29" t="s">
        <v>56</v>
      </c>
      <c r="B14" s="1" t="s">
        <v>44</v>
      </c>
      <c r="C14" s="24" t="s">
        <v>19</v>
      </c>
      <c r="D14" s="1" t="str">
        <f t="shared" si="0"/>
        <v>Центральный,Школьная,3</v>
      </c>
      <c r="E14" s="5">
        <v>1035002004443</v>
      </c>
      <c r="F14" s="5">
        <v>5009004810</v>
      </c>
      <c r="G14" s="1" t="s">
        <v>43</v>
      </c>
      <c r="H14" s="1" t="s">
        <v>13</v>
      </c>
      <c r="I14" s="1">
        <v>237.45</v>
      </c>
      <c r="J14" s="26">
        <v>2023</v>
      </c>
      <c r="K14" s="30"/>
      <c r="L14" s="21">
        <f t="shared" si="1"/>
        <v>225075</v>
      </c>
      <c r="M14" s="10">
        <v>300100</v>
      </c>
      <c r="N14" s="10">
        <v>75025</v>
      </c>
      <c r="O14" s="7" t="s">
        <v>23</v>
      </c>
      <c r="P14" s="7" t="s">
        <v>41</v>
      </c>
      <c r="Q14" s="14">
        <v>3</v>
      </c>
    </row>
    <row r="15" spans="1:17" ht="67.5" x14ac:dyDescent="0.25">
      <c r="A15" s="29" t="s">
        <v>57</v>
      </c>
      <c r="B15" s="1" t="s">
        <v>44</v>
      </c>
      <c r="C15" s="24" t="s">
        <v>21</v>
      </c>
      <c r="D15" s="1" t="str">
        <f t="shared" si="0"/>
        <v>Центральный,Пирогова,9</v>
      </c>
      <c r="E15" s="4">
        <v>1145009002082</v>
      </c>
      <c r="F15" s="5">
        <v>5009092799</v>
      </c>
      <c r="G15" s="1" t="s">
        <v>43</v>
      </c>
      <c r="H15" s="1" t="s">
        <v>13</v>
      </c>
      <c r="I15" s="1">
        <v>819.24</v>
      </c>
      <c r="J15" s="26">
        <v>2023</v>
      </c>
      <c r="K15" s="30"/>
      <c r="L15" s="21">
        <f t="shared" si="1"/>
        <v>786535</v>
      </c>
      <c r="M15" s="16">
        <v>1553070</v>
      </c>
      <c r="N15" s="16">
        <v>766535</v>
      </c>
      <c r="O15" s="8" t="s">
        <v>23</v>
      </c>
      <c r="P15" s="8" t="s">
        <v>42</v>
      </c>
      <c r="Q15" s="15">
        <v>9</v>
      </c>
    </row>
    <row r="16" spans="1:17" ht="67.5" x14ac:dyDescent="0.25">
      <c r="A16" s="29" t="s">
        <v>58</v>
      </c>
      <c r="B16" s="1" t="s">
        <v>44</v>
      </c>
      <c r="C16" s="24" t="s">
        <v>22</v>
      </c>
      <c r="D16" s="1" t="str">
        <f t="shared" si="0"/>
        <v>Центральный,Каширское шоссе,107</v>
      </c>
      <c r="E16" s="6">
        <v>1165047054490</v>
      </c>
      <c r="F16" s="5">
        <v>5047183648</v>
      </c>
      <c r="G16" s="1" t="s">
        <v>43</v>
      </c>
      <c r="H16" s="1" t="s">
        <v>13</v>
      </c>
      <c r="I16" s="1">
        <v>684.86</v>
      </c>
      <c r="J16" s="26">
        <v>2023</v>
      </c>
      <c r="K16" s="30"/>
      <c r="L16" s="21">
        <f t="shared" si="1"/>
        <v>649164</v>
      </c>
      <c r="M16" s="16">
        <v>1298328</v>
      </c>
      <c r="N16" s="16">
        <v>649164</v>
      </c>
      <c r="O16" s="17" t="s">
        <v>23</v>
      </c>
      <c r="P16" s="17" t="s">
        <v>30</v>
      </c>
      <c r="Q16" s="15">
        <v>107</v>
      </c>
    </row>
    <row r="17" spans="1:11" ht="123.75" x14ac:dyDescent="0.25">
      <c r="A17" s="29" t="s">
        <v>64</v>
      </c>
      <c r="B17" s="29" t="s">
        <v>59</v>
      </c>
      <c r="C17" s="24" t="s">
        <v>61</v>
      </c>
      <c r="D17" s="29" t="s">
        <v>62</v>
      </c>
      <c r="E17" s="6">
        <v>1205000084013</v>
      </c>
      <c r="F17" s="5">
        <v>5009124948</v>
      </c>
      <c r="G17" s="29" t="s">
        <v>60</v>
      </c>
      <c r="H17" s="29" t="s">
        <v>46</v>
      </c>
      <c r="I17" s="29">
        <v>500</v>
      </c>
      <c r="J17" s="29">
        <v>2023</v>
      </c>
      <c r="K17" s="30"/>
    </row>
  </sheetData>
  <mergeCells count="5">
    <mergeCell ref="G1:J1"/>
    <mergeCell ref="K1:K2"/>
    <mergeCell ref="A1:A2"/>
    <mergeCell ref="B1:B2"/>
    <mergeCell ref="C1:F1"/>
  </mergeCells>
  <pageMargins left="0" right="0" top="0" bottom="0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exif_MSED_209de98413d3edbce23be2eb8888a378981a0ecb707c24e5fed06cf9e3c42ac9</dc:description>
  <cp:lastModifiedBy/>
  <dcterms:created xsi:type="dcterms:W3CDTF">2006-09-16T00:00:00Z</dcterms:created>
  <dcterms:modified xsi:type="dcterms:W3CDTF">2024-02-19T05:43:51Z</dcterms:modified>
</cp:coreProperties>
</file>